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X:\CONVOCATORIAS COMPRA ENERGIA\2017\2017-007\"/>
    </mc:Choice>
  </mc:AlternateContent>
  <bookViews>
    <workbookView xWindow="0" yWindow="0" windowWidth="24000" windowHeight="13500"/>
  </bookViews>
  <sheets>
    <sheet name="ANEXO 5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5" i="1"/>
  <c r="AA6" i="1"/>
  <c r="AA7" i="1"/>
  <c r="AA8" i="1"/>
  <c r="AA9" i="1"/>
  <c r="AA10" i="1"/>
  <c r="AA11" i="1"/>
  <c r="AA12" i="1"/>
  <c r="AA13" i="1"/>
  <c r="AA14" i="1"/>
  <c r="AA15" i="1"/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</calcChain>
</file>

<file path=xl/sharedStrings.xml><?xml version="1.0" encoding="utf-8"?>
<sst xmlns="http://schemas.openxmlformats.org/spreadsheetml/2006/main" count="31" uniqueCount="17">
  <si>
    <t>Mes/Hora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</si>
  <si>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</si>
  <si>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</si>
  <si>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</si>
  <si>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</si>
  <si>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</si>
  <si>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</si>
  <si>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</si>
  <si>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</si>
  <si>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</si>
  <si>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</si>
  <si>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</si>
  <si>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</si>
  <si>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</si>
  <si>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TABLA DE CANTIDADES DE ENERGIA SOLICITADA (MW) 2019</t>
  </si>
  <si>
    <t>TABLA DE CANTIDADES DE ENERGIA SOLICITADA (MW) 2018</t>
  </si>
  <si>
    <t>ANEXO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</si>
</sst>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\ #,##0.00;[Red]&quot;$&quot;\ \-#,##0.00"/>
    <numFmt numFmtId="165" formatCode="_-* #,##0.00\ _P_t_a_-;\-* #,##0.00\ _P_t_a_-;_-* &quot;-&quot;??\ _P_t_a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3" fontId="2" fillId="2" borderId="0" xfId="0" applyNumberFormat="1" applyFont="1" applyFill="1"/>
    <xf numFmtId="0" fontId="0" fillId="2" borderId="0" xfId="0" applyFill="1"/>
    <xf numFmtId="11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0" fontId="2" fillId="2" borderId="0" xfId="0" applyFont="1" applyFill="1" applyBorder="1"/>
    <xf numFmtId="0" fontId="7" fillId="2" borderId="0" xfId="0" applyFont="1" applyFill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4">
    <cellStyle name="Hipervínculo 2" xfId="7"/>
    <cellStyle name="Millares" xfId="1" builtinId="3"/>
    <cellStyle name="Millares 2" xfId="3"/>
    <cellStyle name="Millares 2 2" xfId="10"/>
    <cellStyle name="Millares 2 3" xfId="9"/>
    <cellStyle name="Millares 3" xfId="11"/>
    <cellStyle name="Millares 4" xfId="12"/>
    <cellStyle name="Millares 5" xfId="8"/>
    <cellStyle name="Millares 6" xfId="23"/>
    <cellStyle name="Normal" xfId="0" builtinId="0"/>
    <cellStyle name="Normal 2" xfId="4"/>
    <cellStyle name="Normal 2 2" xfId="14"/>
    <cellStyle name="Normal 2 3" xfId="13"/>
    <cellStyle name="Normal 3" xfId="2"/>
    <cellStyle name="Normal 3 2" xfId="15"/>
    <cellStyle name="Normal 4" xfId="6"/>
    <cellStyle name="Normal 5" xfId="16"/>
    <cellStyle name="Normal 6" xfId="17"/>
    <cellStyle name="Normal 7" xfId="18"/>
    <cellStyle name="Normal 8" xfId="19"/>
    <cellStyle name="Porcentaje 2" xfId="5"/>
    <cellStyle name="Porcentaje 3" xfId="20"/>
    <cellStyle name="Porcentual 2" xfId="21"/>
    <cellStyle name="Porcentual 2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tabSelected="1" zoomScaleNormal="100" workbookViewId="0">
      <selection activeCell="AD14" sqref="AD14"/>
    </sheetView>
  </sheetViews>
  <sheetFormatPr baseColWidth="10" defaultRowHeight="15" x14ac:dyDescent="0.25"/>
  <cols>
    <col min="1" max="1" width="11" style="2"/>
    <col min="2" max="2" width="9" style="6" bestFit="1" customWidth="1"/>
    <col min="3" max="3" width="4.625" style="2" customWidth="1"/>
    <col min="4" max="21" width="4.875" style="2" customWidth="1"/>
    <col min="22" max="23" width="5" style="2" bestFit="1" customWidth="1"/>
    <col min="24" max="24" width="5.375" style="2" bestFit="1" customWidth="1"/>
    <col min="25" max="26" width="4.25" style="2" bestFit="1" customWidth="1"/>
    <col min="27" max="27" width="7.375" style="2" customWidth="1"/>
    <col min="28" max="16384" width="11" style="2"/>
  </cols>
  <sheetData>
    <row r="1" spans="2:28" ht="28.5" customHeight="1" x14ac:dyDescent="0.25">
      <c r="C1" s="6"/>
      <c r="D1" s="6"/>
      <c r="E1" s="6"/>
      <c r="F1" s="6"/>
      <c r="G1" s="6"/>
      <c r="H1" s="12" t="s">
        <v>16</v>
      </c>
      <c r="I1" s="12"/>
      <c r="J1" s="12"/>
      <c r="K1" s="12"/>
      <c r="L1" s="12"/>
      <c r="M1" s="12"/>
      <c r="N1" s="12"/>
      <c r="O1" s="12"/>
      <c r="P1" s="12"/>
      <c r="Q1" s="12"/>
      <c r="R1" s="6"/>
      <c r="S1" s="6"/>
      <c r="T1" s="6"/>
      <c r="U1" s="6"/>
      <c r="V1" s="6"/>
      <c r="W1" s="6"/>
      <c r="X1" s="6"/>
      <c r="Y1" s="6"/>
      <c r="Z1" s="6"/>
      <c r="AA1" s="6"/>
    </row>
    <row r="2" spans="2:28" ht="14.25" customHeight="1" x14ac:dyDescent="0.25">
      <c r="B2" s="8" t="s">
        <v>15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"/>
    </row>
    <row r="3" spans="2:28" s="6" customFormat="1" x14ac:dyDescent="0.25">
      <c r="B3" s="4" t="s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f>+J3+1</f>
        <v>9</v>
      </c>
      <c r="L3" s="4">
        <f t="shared" ref="L3:Z3" si="0">+K3+1</f>
        <v>10</v>
      </c>
      <c r="M3" s="4">
        <f t="shared" si="0"/>
        <v>11</v>
      </c>
      <c r="N3" s="4">
        <f t="shared" si="0"/>
        <v>12</v>
      </c>
      <c r="O3" s="4">
        <f t="shared" si="0"/>
        <v>13</v>
      </c>
      <c r="P3" s="4">
        <f t="shared" si="0"/>
        <v>14</v>
      </c>
      <c r="Q3" s="4">
        <f t="shared" si="0"/>
        <v>15</v>
      </c>
      <c r="R3" s="4">
        <f t="shared" si="0"/>
        <v>16</v>
      </c>
      <c r="S3" s="4">
        <f t="shared" si="0"/>
        <v>17</v>
      </c>
      <c r="T3" s="4">
        <f t="shared" si="0"/>
        <v>18</v>
      </c>
      <c r="U3" s="4">
        <f>+T3+1</f>
        <v>19</v>
      </c>
      <c r="V3" s="4">
        <f t="shared" si="0"/>
        <v>20</v>
      </c>
      <c r="W3" s="4">
        <f t="shared" si="0"/>
        <v>21</v>
      </c>
      <c r="X3" s="4">
        <f t="shared" si="0"/>
        <v>22</v>
      </c>
      <c r="Y3" s="4">
        <f t="shared" si="0"/>
        <v>23</v>
      </c>
      <c r="Z3" s="4">
        <f t="shared" si="0"/>
        <v>24</v>
      </c>
      <c r="AA3" s="5" t="s">
        <v>1</v>
      </c>
    </row>
    <row r="4" spans="2:28" ht="14.25" x14ac:dyDescent="0.2">
      <c r="B4" s="4" t="s">
        <v>2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7390.5329213665509</v>
      </c>
      <c r="I4" s="5">
        <v>16120.362533868954</v>
      </c>
      <c r="J4" s="5">
        <v>7733.4145182222182</v>
      </c>
      <c r="K4" s="5">
        <v>10469.504021179424</v>
      </c>
      <c r="L4" s="5">
        <v>10138.287343720347</v>
      </c>
      <c r="M4" s="5">
        <v>9177.3433732680533</v>
      </c>
      <c r="N4" s="5">
        <v>9434.5973860094418</v>
      </c>
      <c r="O4" s="5">
        <v>4199.4475390456764</v>
      </c>
      <c r="P4" s="5">
        <v>4812.2343166283554</v>
      </c>
      <c r="Q4" s="5">
        <v>8289.8833072835841</v>
      </c>
      <c r="R4" s="5">
        <v>6407.1792042671514</v>
      </c>
      <c r="S4" s="5">
        <v>7112.0803567595622</v>
      </c>
      <c r="T4" s="5">
        <v>11638.510408882048</v>
      </c>
      <c r="U4" s="5">
        <v>27461.785260821936</v>
      </c>
      <c r="V4" s="5">
        <v>19742.715700949826</v>
      </c>
      <c r="W4" s="5">
        <v>2475.6117718133646</v>
      </c>
      <c r="X4" s="5">
        <v>0</v>
      </c>
      <c r="Y4" s="5">
        <v>0</v>
      </c>
      <c r="Z4" s="5">
        <v>0</v>
      </c>
      <c r="AA4" s="5">
        <f>SUM(C4:Z4)*31/1000</f>
        <v>5040.7081888866815</v>
      </c>
    </row>
    <row r="5" spans="2:28" ht="14.25" x14ac:dyDescent="0.2">
      <c r="B5" s="4" t="s">
        <v>3</v>
      </c>
      <c r="C5" s="5">
        <v>0</v>
      </c>
      <c r="D5" s="5">
        <v>0</v>
      </c>
      <c r="E5" s="5">
        <v>0</v>
      </c>
      <c r="F5" s="5">
        <v>0</v>
      </c>
      <c r="G5" s="5">
        <v>4975.6612727898328</v>
      </c>
      <c r="H5" s="5">
        <v>19098.67776288067</v>
      </c>
      <c r="I5" s="5">
        <v>27378.575938731694</v>
      </c>
      <c r="J5" s="5">
        <v>7477.8233973884871</v>
      </c>
      <c r="K5" s="5">
        <v>11809.482282040619</v>
      </c>
      <c r="L5" s="5">
        <v>14437.010697173944</v>
      </c>
      <c r="M5" s="5">
        <v>14900.267594513047</v>
      </c>
      <c r="N5" s="5">
        <v>16829.000722817629</v>
      </c>
      <c r="O5" s="5">
        <v>9991.7942277483235</v>
      </c>
      <c r="P5" s="5">
        <v>10189.425769623249</v>
      </c>
      <c r="Q5" s="5">
        <v>13811.999196037188</v>
      </c>
      <c r="R5" s="5">
        <v>11239.93433303036</v>
      </c>
      <c r="S5" s="5">
        <v>12069.171197157888</v>
      </c>
      <c r="T5" s="5">
        <v>15603.440204962684</v>
      </c>
      <c r="U5" s="5">
        <v>27571.869031684339</v>
      </c>
      <c r="V5" s="5">
        <v>25211.169783869846</v>
      </c>
      <c r="W5" s="5">
        <v>7588.5244535468264</v>
      </c>
      <c r="X5" s="5">
        <v>0</v>
      </c>
      <c r="Y5" s="5">
        <v>0</v>
      </c>
      <c r="Z5" s="5">
        <v>0</v>
      </c>
      <c r="AA5" s="5">
        <f t="shared" ref="AA5:AA15" si="1">SUM(C5:Z5)*31/1000</f>
        <v>7755.6986638458948</v>
      </c>
    </row>
    <row r="6" spans="2:28" ht="14.25" x14ac:dyDescent="0.2">
      <c r="B6" s="4" t="s">
        <v>4</v>
      </c>
      <c r="C6" s="5">
        <v>0</v>
      </c>
      <c r="D6" s="5">
        <v>0</v>
      </c>
      <c r="E6" s="5">
        <v>0</v>
      </c>
      <c r="F6" s="5">
        <v>1010.8190059870813</v>
      </c>
      <c r="G6" s="5">
        <v>5629.4811108188569</v>
      </c>
      <c r="H6" s="5">
        <v>19896.126440277312</v>
      </c>
      <c r="I6" s="5">
        <v>28068.783349681675</v>
      </c>
      <c r="J6" s="5">
        <v>12224.107428825957</v>
      </c>
      <c r="K6" s="5">
        <v>13751.689682068449</v>
      </c>
      <c r="L6" s="5">
        <v>14133.310801103908</v>
      </c>
      <c r="M6" s="5">
        <v>14434.460211449757</v>
      </c>
      <c r="N6" s="5">
        <v>16081.185502052829</v>
      </c>
      <c r="O6" s="5">
        <v>10218.982736815733</v>
      </c>
      <c r="P6" s="5">
        <v>10412.300757291243</v>
      </c>
      <c r="Q6" s="5">
        <v>14458.277390828669</v>
      </c>
      <c r="R6" s="5">
        <v>14530.836623117766</v>
      </c>
      <c r="S6" s="5">
        <v>13412.163878469182</v>
      </c>
      <c r="T6" s="5">
        <v>20217.617801155364</v>
      </c>
      <c r="U6" s="5">
        <v>32121.11870860427</v>
      </c>
      <c r="V6" s="5">
        <v>25564.159940037451</v>
      </c>
      <c r="W6" s="5">
        <v>7058.4740845543647</v>
      </c>
      <c r="X6" s="5">
        <v>0</v>
      </c>
      <c r="Y6" s="5">
        <v>0</v>
      </c>
      <c r="Z6" s="5">
        <v>0</v>
      </c>
      <c r="AA6" s="5">
        <f t="shared" si="1"/>
        <v>8469.9407590473347</v>
      </c>
    </row>
    <row r="7" spans="2:28" ht="14.25" x14ac:dyDescent="0.2">
      <c r="B7" s="4" t="s">
        <v>5</v>
      </c>
      <c r="C7" s="5">
        <v>0</v>
      </c>
      <c r="D7" s="5">
        <v>0</v>
      </c>
      <c r="E7" s="5">
        <v>1271.709039076241</v>
      </c>
      <c r="F7" s="5">
        <v>0</v>
      </c>
      <c r="G7" s="5">
        <v>3473.0501983168901</v>
      </c>
      <c r="H7" s="5">
        <v>13279.675553759902</v>
      </c>
      <c r="I7" s="5">
        <v>20268.954459235927</v>
      </c>
      <c r="J7" s="5">
        <v>6165.1968953408395</v>
      </c>
      <c r="K7" s="5">
        <v>12060.124215842248</v>
      </c>
      <c r="L7" s="5">
        <v>11583.443507750944</v>
      </c>
      <c r="M7" s="5">
        <v>13652.239723193201</v>
      </c>
      <c r="N7" s="5">
        <v>13530.073368351497</v>
      </c>
      <c r="O7" s="5">
        <v>8688.4634147582146</v>
      </c>
      <c r="P7" s="5">
        <v>9797.4748452551848</v>
      </c>
      <c r="Q7" s="5">
        <v>11671.289159043903</v>
      </c>
      <c r="R7" s="5">
        <v>9725.1741433672505</v>
      </c>
      <c r="S7" s="5">
        <v>8792.2594114000585</v>
      </c>
      <c r="T7" s="5">
        <v>14472.919200131229</v>
      </c>
      <c r="U7" s="5">
        <v>28619.392317207879</v>
      </c>
      <c r="V7" s="5">
        <v>18580.666427468255</v>
      </c>
      <c r="W7" s="5">
        <v>5522.02742146746</v>
      </c>
      <c r="X7" s="5">
        <v>0</v>
      </c>
      <c r="Y7" s="5">
        <v>0</v>
      </c>
      <c r="Z7" s="5">
        <v>0</v>
      </c>
      <c r="AA7" s="5">
        <f t="shared" si="1"/>
        <v>6545.7781323299814</v>
      </c>
    </row>
    <row r="8" spans="2:28" ht="14.25" x14ac:dyDescent="0.2">
      <c r="B8" s="4" t="s">
        <v>6</v>
      </c>
      <c r="C8" s="5">
        <v>0</v>
      </c>
      <c r="D8" s="5">
        <v>0</v>
      </c>
      <c r="E8" s="5">
        <v>0</v>
      </c>
      <c r="F8" s="5">
        <v>0</v>
      </c>
      <c r="G8" s="5">
        <v>121.33499568523803</v>
      </c>
      <c r="H8" s="5">
        <v>7374.2520010415255</v>
      </c>
      <c r="I8" s="5">
        <v>15538.456914499995</v>
      </c>
      <c r="J8" s="5">
        <v>1613.3186689022741</v>
      </c>
      <c r="K8" s="5">
        <v>4287.3290521017898</v>
      </c>
      <c r="L8" s="5">
        <v>7668.5821460812404</v>
      </c>
      <c r="M8" s="5">
        <v>7173.8342994552777</v>
      </c>
      <c r="N8" s="5">
        <v>5981.1678475850367</v>
      </c>
      <c r="O8" s="5">
        <v>2982.6433464498277</v>
      </c>
      <c r="P8" s="5">
        <v>3595.4134394074099</v>
      </c>
      <c r="Q8" s="5">
        <v>6560.8411773151347</v>
      </c>
      <c r="R8" s="5">
        <v>4899.4070652730279</v>
      </c>
      <c r="S8" s="5">
        <v>5338.4516695357333</v>
      </c>
      <c r="T8" s="5">
        <v>8932.2291135890027</v>
      </c>
      <c r="U8" s="5">
        <v>18931.67851467432</v>
      </c>
      <c r="V8" s="5">
        <v>12300.492528688148</v>
      </c>
      <c r="W8" s="5">
        <v>0</v>
      </c>
      <c r="X8" s="5">
        <v>0</v>
      </c>
      <c r="Y8" s="5">
        <v>0</v>
      </c>
      <c r="Z8" s="5">
        <v>0</v>
      </c>
      <c r="AA8" s="5">
        <f t="shared" si="1"/>
        <v>3512.2824161888343</v>
      </c>
    </row>
    <row r="9" spans="2:28" ht="14.25" x14ac:dyDescent="0.2">
      <c r="B9" s="4" t="s">
        <v>7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4864.7466247323919</v>
      </c>
      <c r="I9" s="5">
        <v>15697.80878670612</v>
      </c>
      <c r="J9" s="5">
        <v>5335.9977049941544</v>
      </c>
      <c r="K9" s="5">
        <v>5836.5098662135779</v>
      </c>
      <c r="L9" s="5">
        <v>6469.4029073250149</v>
      </c>
      <c r="M9" s="5">
        <v>4828.440989307067</v>
      </c>
      <c r="N9" s="5">
        <v>3653.8455779537426</v>
      </c>
      <c r="O9" s="5">
        <v>1923.7108237194889</v>
      </c>
      <c r="P9" s="5">
        <v>833.78355067279062</v>
      </c>
      <c r="Q9" s="5">
        <v>5377.020581942018</v>
      </c>
      <c r="R9" s="5">
        <v>3750.5596115920416</v>
      </c>
      <c r="S9" s="5">
        <v>4625.7617328192764</v>
      </c>
      <c r="T9" s="5">
        <v>8144.5584114211242</v>
      </c>
      <c r="U9" s="5">
        <v>20620.264109825348</v>
      </c>
      <c r="V9" s="5">
        <v>14257.503548170582</v>
      </c>
      <c r="W9" s="5">
        <v>0</v>
      </c>
      <c r="X9" s="5">
        <v>0</v>
      </c>
      <c r="Y9" s="5">
        <v>0</v>
      </c>
      <c r="Z9" s="5">
        <v>0</v>
      </c>
      <c r="AA9" s="5">
        <f t="shared" si="1"/>
        <v>3292.8173596492375</v>
      </c>
    </row>
    <row r="10" spans="2:28" ht="14.25" x14ac:dyDescent="0.2">
      <c r="B10" s="4" t="s">
        <v>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8488.0514872957101</v>
      </c>
      <c r="I10" s="5">
        <v>15395.038294445287</v>
      </c>
      <c r="J10" s="5">
        <v>0</v>
      </c>
      <c r="K10" s="5">
        <v>2986.3451699029047</v>
      </c>
      <c r="L10" s="5">
        <v>4250.060443662519</v>
      </c>
      <c r="M10" s="5">
        <v>1786.7049492662791</v>
      </c>
      <c r="N10" s="5">
        <v>1840.1782142507673</v>
      </c>
      <c r="O10" s="5">
        <v>0</v>
      </c>
      <c r="P10" s="5">
        <v>237.48822777321311</v>
      </c>
      <c r="Q10" s="5">
        <v>3053.3890518119733</v>
      </c>
      <c r="R10" s="5">
        <v>0</v>
      </c>
      <c r="S10" s="5">
        <v>0</v>
      </c>
      <c r="T10" s="5">
        <v>5449.9523649992216</v>
      </c>
      <c r="U10" s="5">
        <v>15867.1710281093</v>
      </c>
      <c r="V10" s="5">
        <v>13467.367905703581</v>
      </c>
      <c r="W10" s="5">
        <v>0</v>
      </c>
      <c r="X10" s="5">
        <v>0</v>
      </c>
      <c r="Y10" s="5">
        <v>0</v>
      </c>
      <c r="Z10" s="5">
        <v>0</v>
      </c>
      <c r="AA10" s="5">
        <f t="shared" si="1"/>
        <v>2257.4741612538432</v>
      </c>
    </row>
    <row r="11" spans="2:28" ht="14.25" x14ac:dyDescent="0.2">
      <c r="B11" s="4" t="s">
        <v>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9665.2036551426609</v>
      </c>
      <c r="I11" s="5">
        <v>21089.558338778821</v>
      </c>
      <c r="J11" s="5">
        <v>1167.4563371337772</v>
      </c>
      <c r="K11" s="5">
        <v>3250.0982062586227</v>
      </c>
      <c r="L11" s="5">
        <v>163.13626820885565</v>
      </c>
      <c r="M11" s="5">
        <v>124.33595436812629</v>
      </c>
      <c r="N11" s="5">
        <v>2349.0804041189876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731.77308585790615</v>
      </c>
      <c r="U11" s="5">
        <v>13308.956501297806</v>
      </c>
      <c r="V11" s="5">
        <v>4182.8580629084536</v>
      </c>
      <c r="W11" s="5">
        <v>0</v>
      </c>
      <c r="X11" s="5">
        <v>0</v>
      </c>
      <c r="Y11" s="5">
        <v>0</v>
      </c>
      <c r="Z11" s="5">
        <v>0</v>
      </c>
      <c r="AA11" s="5">
        <f t="shared" si="1"/>
        <v>1737.0061612362947</v>
      </c>
    </row>
    <row r="12" spans="2:28" ht="14.25" x14ac:dyDescent="0.2">
      <c r="B12" s="4" t="s">
        <v>10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7702.7706197305279</v>
      </c>
      <c r="I12" s="5">
        <v>16415.782787167867</v>
      </c>
      <c r="J12" s="5">
        <v>0</v>
      </c>
      <c r="K12" s="5">
        <v>0</v>
      </c>
      <c r="L12" s="5">
        <v>371.58497973248905</v>
      </c>
      <c r="M12" s="5">
        <v>0</v>
      </c>
      <c r="N12" s="5">
        <v>2194.8196229910591</v>
      </c>
      <c r="O12" s="5">
        <v>0</v>
      </c>
      <c r="P12" s="5">
        <v>0</v>
      </c>
      <c r="Q12" s="5">
        <v>0</v>
      </c>
      <c r="R12" s="5">
        <v>0</v>
      </c>
      <c r="S12" s="5">
        <v>432.82536088304914</v>
      </c>
      <c r="T12" s="5">
        <v>5376.5190345682104</v>
      </c>
      <c r="U12" s="5">
        <v>17341.125164054258</v>
      </c>
      <c r="V12" s="5">
        <v>2969.5194546296425</v>
      </c>
      <c r="W12" s="5">
        <v>0</v>
      </c>
      <c r="X12" s="5">
        <v>0</v>
      </c>
      <c r="Y12" s="5">
        <v>0</v>
      </c>
      <c r="Z12" s="5">
        <v>0</v>
      </c>
      <c r="AA12" s="5">
        <f t="shared" si="1"/>
        <v>1636.9533577364703</v>
      </c>
    </row>
    <row r="13" spans="2:28" ht="14.25" x14ac:dyDescent="0.2">
      <c r="B13" s="4" t="s">
        <v>11</v>
      </c>
      <c r="C13" s="5">
        <v>0</v>
      </c>
      <c r="D13" s="5">
        <v>0</v>
      </c>
      <c r="E13" s="5">
        <v>0</v>
      </c>
      <c r="F13" s="5">
        <v>0</v>
      </c>
      <c r="G13" s="5">
        <v>614.33249317293303</v>
      </c>
      <c r="H13" s="5">
        <v>10735.568015882403</v>
      </c>
      <c r="I13" s="5">
        <v>20808.224955821715</v>
      </c>
      <c r="J13" s="5">
        <v>2310.4703379230077</v>
      </c>
      <c r="K13" s="5">
        <v>4980.8602720870067</v>
      </c>
      <c r="L13" s="5">
        <v>7453.3737901155446</v>
      </c>
      <c r="M13" s="5">
        <v>6544.5926176643852</v>
      </c>
      <c r="N13" s="5">
        <v>8189.9544539555427</v>
      </c>
      <c r="O13" s="5">
        <v>3819.7713375154981</v>
      </c>
      <c r="P13" s="5">
        <v>2955.1227169008571</v>
      </c>
      <c r="Q13" s="5">
        <v>6621.3258546004981</v>
      </c>
      <c r="R13" s="5">
        <v>4118.1838120146167</v>
      </c>
      <c r="S13" s="5">
        <v>6252.3324249173575</v>
      </c>
      <c r="T13" s="5">
        <v>17976.019759915031</v>
      </c>
      <c r="U13" s="5">
        <v>21121.123479487207</v>
      </c>
      <c r="V13" s="5">
        <v>5095.8757096048212</v>
      </c>
      <c r="W13" s="5">
        <v>0</v>
      </c>
      <c r="X13" s="5">
        <v>0</v>
      </c>
      <c r="Y13" s="5">
        <v>0</v>
      </c>
      <c r="Z13" s="5">
        <v>0</v>
      </c>
      <c r="AA13" s="5">
        <f t="shared" si="1"/>
        <v>4017.5110929789312</v>
      </c>
      <c r="AB13" s="3"/>
    </row>
    <row r="14" spans="2:28" ht="14.25" x14ac:dyDescent="0.2">
      <c r="B14" s="4" t="s">
        <v>12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5448.9110529213567</v>
      </c>
      <c r="I14" s="5">
        <v>13041.524081173029</v>
      </c>
      <c r="J14" s="5">
        <v>0</v>
      </c>
      <c r="K14" s="5">
        <v>1511.1125624671049</v>
      </c>
      <c r="L14" s="5">
        <v>2204.6982716383036</v>
      </c>
      <c r="M14" s="5">
        <v>2038.3578751189962</v>
      </c>
      <c r="N14" s="5">
        <v>2443.4152018954992</v>
      </c>
      <c r="O14" s="5">
        <v>0</v>
      </c>
      <c r="P14" s="5">
        <v>0</v>
      </c>
      <c r="Q14" s="5">
        <v>364.89621789220291</v>
      </c>
      <c r="R14" s="5">
        <v>1407.6249834074515</v>
      </c>
      <c r="S14" s="5">
        <v>1078.7506154560497</v>
      </c>
      <c r="T14" s="5">
        <v>16322.673775265837</v>
      </c>
      <c r="U14" s="5">
        <v>16055.447421442728</v>
      </c>
      <c r="V14" s="5">
        <v>213.65448695029772</v>
      </c>
      <c r="W14" s="5">
        <v>0</v>
      </c>
      <c r="X14" s="5">
        <v>0</v>
      </c>
      <c r="Y14" s="5">
        <v>0</v>
      </c>
      <c r="Z14" s="5">
        <v>0</v>
      </c>
      <c r="AA14" s="5">
        <f t="shared" si="1"/>
        <v>1926.0630629144944</v>
      </c>
    </row>
    <row r="15" spans="2:28" ht="14.25" x14ac:dyDescent="0.2"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516.21856105881943</v>
      </c>
      <c r="H15" s="5">
        <v>5266.313363680355</v>
      </c>
      <c r="I15" s="5">
        <v>17084.144612380471</v>
      </c>
      <c r="J15" s="5">
        <v>14853.255718501681</v>
      </c>
      <c r="K15" s="5">
        <v>14424.961738123731</v>
      </c>
      <c r="L15" s="5">
        <v>14193.614307379372</v>
      </c>
      <c r="M15" s="5">
        <v>12295.032135322879</v>
      </c>
      <c r="N15" s="5">
        <v>13543.918125166529</v>
      </c>
      <c r="O15" s="5">
        <v>6916.4066154971906</v>
      </c>
      <c r="P15" s="5">
        <v>6400.7081702279656</v>
      </c>
      <c r="Q15" s="5">
        <v>8820.8332981384483</v>
      </c>
      <c r="R15" s="5">
        <v>8712.6283525709587</v>
      </c>
      <c r="S15" s="5">
        <v>8813.3275254644304</v>
      </c>
      <c r="T15" s="5">
        <v>19225.58010517211</v>
      </c>
      <c r="U15" s="5">
        <v>32677.54418518379</v>
      </c>
      <c r="V15" s="5">
        <v>15542.420489404758</v>
      </c>
      <c r="W15" s="5">
        <v>5847.648437043079</v>
      </c>
      <c r="X15" s="5">
        <v>0</v>
      </c>
      <c r="Y15" s="5">
        <v>0</v>
      </c>
      <c r="Z15" s="5">
        <v>0</v>
      </c>
      <c r="AA15" s="5">
        <f t="shared" si="1"/>
        <v>6359.1712279498151</v>
      </c>
    </row>
    <row r="16" spans="2:28" ht="8.25" customHeight="1" x14ac:dyDescent="0.2"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</row>
    <row r="17" spans="2:27" s="6" customFormat="1" ht="16.5" customHeight="1" x14ac:dyDescent="0.25">
      <c r="B17" s="8" t="s">
        <v>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1"/>
    </row>
    <row r="18" spans="2:27" s="6" customFormat="1" x14ac:dyDescent="0.25">
      <c r="B18" s="4" t="s">
        <v>0</v>
      </c>
      <c r="C18" s="4">
        <v>1</v>
      </c>
      <c r="D18" s="4">
        <v>2</v>
      </c>
      <c r="E18" s="4">
        <v>3</v>
      </c>
      <c r="F18" s="4">
        <v>4</v>
      </c>
      <c r="G18" s="4">
        <v>5</v>
      </c>
      <c r="H18" s="4">
        <v>6</v>
      </c>
      <c r="I18" s="4">
        <v>7</v>
      </c>
      <c r="J18" s="4">
        <v>8</v>
      </c>
      <c r="K18" s="4">
        <f>+J18+1</f>
        <v>9</v>
      </c>
      <c r="L18" s="4">
        <f t="shared" ref="L18:Z18" si="2">+K18+1</f>
        <v>10</v>
      </c>
      <c r="M18" s="4">
        <f t="shared" si="2"/>
        <v>11</v>
      </c>
      <c r="N18" s="4">
        <f t="shared" si="2"/>
        <v>12</v>
      </c>
      <c r="O18" s="4">
        <f t="shared" si="2"/>
        <v>13</v>
      </c>
      <c r="P18" s="4">
        <f t="shared" si="2"/>
        <v>14</v>
      </c>
      <c r="Q18" s="4">
        <f t="shared" si="2"/>
        <v>15</v>
      </c>
      <c r="R18" s="4">
        <f t="shared" si="2"/>
        <v>16</v>
      </c>
      <c r="S18" s="4">
        <f t="shared" si="2"/>
        <v>17</v>
      </c>
      <c r="T18" s="4">
        <f t="shared" si="2"/>
        <v>18</v>
      </c>
      <c r="U18" s="4">
        <f>+T18+1</f>
        <v>19</v>
      </c>
      <c r="V18" s="4">
        <f t="shared" si="2"/>
        <v>20</v>
      </c>
      <c r="W18" s="4">
        <f t="shared" si="2"/>
        <v>21</v>
      </c>
      <c r="X18" s="4">
        <f t="shared" si="2"/>
        <v>22</v>
      </c>
      <c r="Y18" s="4">
        <f t="shared" si="2"/>
        <v>23</v>
      </c>
      <c r="Z18" s="4">
        <f t="shared" si="2"/>
        <v>24</v>
      </c>
      <c r="AA18" s="5" t="s">
        <v>1</v>
      </c>
    </row>
    <row r="19" spans="2:27" ht="14.25" x14ac:dyDescent="0.2">
      <c r="B19" s="4" t="s">
        <v>2</v>
      </c>
      <c r="C19" s="11">
        <v>4369.9982634493253</v>
      </c>
      <c r="D19" s="11">
        <v>3988.9984149677884</v>
      </c>
      <c r="E19" s="11">
        <v>3872.9984609219628</v>
      </c>
      <c r="F19" s="11">
        <v>3866.99846349984</v>
      </c>
      <c r="G19" s="11">
        <v>4389.9982556202776</v>
      </c>
      <c r="H19" s="11">
        <v>5713.9977294553073</v>
      </c>
      <c r="I19" s="11">
        <v>7913.9968552834716</v>
      </c>
      <c r="J19" s="11">
        <v>7318.9970917420196</v>
      </c>
      <c r="K19" s="11">
        <v>7293.9971014666298</v>
      </c>
      <c r="L19" s="11">
        <v>7250.9971185769618</v>
      </c>
      <c r="M19" s="11">
        <v>7603.9969786135371</v>
      </c>
      <c r="N19" s="11">
        <v>8030.9968088130572</v>
      </c>
      <c r="O19" s="11">
        <v>7195.997140710645</v>
      </c>
      <c r="P19" s="11">
        <v>7111.9971738999511</v>
      </c>
      <c r="Q19" s="11">
        <v>7329.9970873157317</v>
      </c>
      <c r="R19" s="11">
        <v>7092.9971813496877</v>
      </c>
      <c r="S19" s="11">
        <v>7321.9970906938133</v>
      </c>
      <c r="T19" s="11">
        <v>7631.9969673559026</v>
      </c>
      <c r="U19" s="11">
        <v>9168.9963566189617</v>
      </c>
      <c r="V19" s="11">
        <v>9441.9962482175488</v>
      </c>
      <c r="W19" s="11">
        <v>8929.9964515159481</v>
      </c>
      <c r="X19" s="11">
        <v>7517.9970128297382</v>
      </c>
      <c r="Y19" s="11">
        <v>6076.9975853831966</v>
      </c>
      <c r="Z19" s="11">
        <v>4853.9980711897069</v>
      </c>
      <c r="AA19" s="5">
        <f t="shared" ref="AA19:AA30" si="3">SUM(C19:Z19)*31/1000</f>
        <v>5000.01901319422</v>
      </c>
    </row>
    <row r="20" spans="2:27" ht="14.25" x14ac:dyDescent="0.2">
      <c r="B20" s="4" t="s">
        <v>3</v>
      </c>
      <c r="C20" s="11">
        <v>4658.8430401298028</v>
      </c>
      <c r="D20" s="11">
        <v>4589.8304317515795</v>
      </c>
      <c r="E20" s="11">
        <v>4387.7939268845485</v>
      </c>
      <c r="F20" s="11">
        <v>4612.8346487790213</v>
      </c>
      <c r="G20" s="11">
        <v>4721.8544361867816</v>
      </c>
      <c r="H20" s="11">
        <v>5994.0845399791133</v>
      </c>
      <c r="I20" s="11">
        <v>8292.5004130231773</v>
      </c>
      <c r="J20" s="11">
        <v>7917.4325396404156</v>
      </c>
      <c r="K20" s="11">
        <v>8156.4759317257794</v>
      </c>
      <c r="L20" s="11">
        <v>8262.4949670673686</v>
      </c>
      <c r="M20" s="11">
        <v>8468.5323716854982</v>
      </c>
      <c r="N20" s="11">
        <v>8520.5417837823206</v>
      </c>
      <c r="O20" s="11">
        <v>8114.4682550751522</v>
      </c>
      <c r="P20" s="11">
        <v>7912.4316861520047</v>
      </c>
      <c r="Q20" s="11">
        <v>8496.5373045993292</v>
      </c>
      <c r="R20" s="11">
        <v>7889.4275675811941</v>
      </c>
      <c r="S20" s="11">
        <v>7753.4029866409783</v>
      </c>
      <c r="T20" s="11">
        <v>8529.5434231443323</v>
      </c>
      <c r="U20" s="11">
        <v>10494.898890680786</v>
      </c>
      <c r="V20" s="11">
        <v>10584.915309804628</v>
      </c>
      <c r="W20" s="11">
        <v>9471.7138972197718</v>
      </c>
      <c r="X20" s="11">
        <v>8420.5236600541721</v>
      </c>
      <c r="Y20" s="11">
        <v>7072.2796050776824</v>
      </c>
      <c r="Z20" s="11">
        <v>5247.9495197759716</v>
      </c>
      <c r="AA20" s="5">
        <f t="shared" si="3"/>
        <v>5535.7106452296848</v>
      </c>
    </row>
    <row r="21" spans="2:27" ht="14.25" x14ac:dyDescent="0.2">
      <c r="B21" s="4" t="s">
        <v>4</v>
      </c>
      <c r="C21" s="11">
        <v>4160.0191678021047</v>
      </c>
      <c r="D21" s="11">
        <v>4170.0192159201779</v>
      </c>
      <c r="E21" s="11">
        <v>4112.0189454450438</v>
      </c>
      <c r="F21" s="11">
        <v>3831.0176498783976</v>
      </c>
      <c r="G21" s="11">
        <v>4217.0194284045974</v>
      </c>
      <c r="H21" s="11">
        <v>5393.0248469922972</v>
      </c>
      <c r="I21" s="11">
        <v>6954.0320408407297</v>
      </c>
      <c r="J21" s="11">
        <v>7006.0322826381453</v>
      </c>
      <c r="K21" s="11">
        <v>7358.0339029096822</v>
      </c>
      <c r="L21" s="11">
        <v>7847.0361545863198</v>
      </c>
      <c r="M21" s="11">
        <v>7902.0364113134319</v>
      </c>
      <c r="N21" s="11">
        <v>7800.0359379596912</v>
      </c>
      <c r="O21" s="11">
        <v>7490.0345113548501</v>
      </c>
      <c r="P21" s="11">
        <v>7218.0332582901774</v>
      </c>
      <c r="Q21" s="11">
        <v>7448.0343167606406</v>
      </c>
      <c r="R21" s="11">
        <v>7583.0349415204946</v>
      </c>
      <c r="S21" s="11">
        <v>7004.0322712534789</v>
      </c>
      <c r="T21" s="11">
        <v>7946.036613696464</v>
      </c>
      <c r="U21" s="11">
        <v>9432.0434590414952</v>
      </c>
      <c r="V21" s="11">
        <v>9163.0422206269632</v>
      </c>
      <c r="W21" s="11">
        <v>8303.038259227762</v>
      </c>
      <c r="X21" s="11">
        <v>7524.0346670683348</v>
      </c>
      <c r="Y21" s="11">
        <v>6378.0293886672298</v>
      </c>
      <c r="Z21" s="11">
        <v>5050.0232674947229</v>
      </c>
      <c r="AA21" s="5">
        <f t="shared" si="3"/>
        <v>4999.9820379504899</v>
      </c>
    </row>
    <row r="22" spans="2:27" ht="14.25" x14ac:dyDescent="0.2">
      <c r="B22" s="4" t="s">
        <v>5</v>
      </c>
      <c r="C22" s="11">
        <v>4450.4860270718573</v>
      </c>
      <c r="D22" s="11">
        <v>4058.9954391561314</v>
      </c>
      <c r="E22" s="11">
        <v>4149.6305162175313</v>
      </c>
      <c r="F22" s="11">
        <v>4134.7524880543706</v>
      </c>
      <c r="G22" s="11">
        <v>4443.911044697099</v>
      </c>
      <c r="H22" s="11">
        <v>5712.7918167600737</v>
      </c>
      <c r="I22" s="11">
        <v>7479.0604482992721</v>
      </c>
      <c r="J22" s="11">
        <v>7225.6757709458061</v>
      </c>
      <c r="K22" s="11">
        <v>9358.3827894501319</v>
      </c>
      <c r="L22" s="11">
        <v>7682.3519695368814</v>
      </c>
      <c r="M22" s="11">
        <v>7843.9734173784718</v>
      </c>
      <c r="N22" s="11">
        <v>7879.8754664399194</v>
      </c>
      <c r="O22" s="11">
        <v>7274.0917463133883</v>
      </c>
      <c r="P22" s="11">
        <v>7259.1750771869174</v>
      </c>
      <c r="Q22" s="11">
        <v>7652.3357731421274</v>
      </c>
      <c r="R22" s="11">
        <v>7276.9893972247319</v>
      </c>
      <c r="S22" s="11">
        <v>7278.1312637768633</v>
      </c>
      <c r="T22" s="11">
        <v>8573.6762196377822</v>
      </c>
      <c r="U22" s="11">
        <v>9908.0393133822254</v>
      </c>
      <c r="V22" s="11">
        <v>9564.933285021496</v>
      </c>
      <c r="W22" s="11">
        <v>8398.0786731692806</v>
      </c>
      <c r="X22" s="11">
        <v>7482.4185046628318</v>
      </c>
      <c r="Y22" s="11">
        <v>6504.6455763407994</v>
      </c>
      <c r="Z22" s="11">
        <v>5075.3972985693135</v>
      </c>
      <c r="AA22" s="5">
        <f t="shared" si="3"/>
        <v>5166.7017789954934</v>
      </c>
    </row>
    <row r="23" spans="2:27" ht="14.25" x14ac:dyDescent="0.2">
      <c r="B23" s="4" t="s">
        <v>6</v>
      </c>
      <c r="C23" s="5">
        <v>5045.6067647268274</v>
      </c>
      <c r="D23" s="5">
        <v>4841.097017234084</v>
      </c>
      <c r="E23" s="5">
        <v>4441.4576567688182</v>
      </c>
      <c r="F23" s="5">
        <v>4541.273666374771</v>
      </c>
      <c r="G23" s="5">
        <v>4933.0443294502966</v>
      </c>
      <c r="H23" s="5">
        <v>5624.1796079599098</v>
      </c>
      <c r="I23" s="5">
        <v>8042.7540771522526</v>
      </c>
      <c r="J23" s="5">
        <v>8216.1319039850587</v>
      </c>
      <c r="K23" s="5">
        <v>8532.9339360674076</v>
      </c>
      <c r="L23" s="5">
        <v>9122.8913564089853</v>
      </c>
      <c r="M23" s="5">
        <v>8910.0187191172899</v>
      </c>
      <c r="N23" s="5">
        <v>9311.2897655235829</v>
      </c>
      <c r="O23" s="5">
        <v>8502.3400761343873</v>
      </c>
      <c r="P23" s="5">
        <v>8241.234833555196</v>
      </c>
      <c r="Q23" s="5">
        <v>8190.5547546152775</v>
      </c>
      <c r="R23" s="5">
        <v>8683.6523682248408</v>
      </c>
      <c r="S23" s="5">
        <v>8337.3194456655419</v>
      </c>
      <c r="T23" s="5">
        <v>8214.0502576891231</v>
      </c>
      <c r="U23" s="5">
        <v>9479.2377084051514</v>
      </c>
      <c r="V23" s="5">
        <v>10939.988153383254</v>
      </c>
      <c r="W23" s="5">
        <v>10373.933808947144</v>
      </c>
      <c r="X23" s="5">
        <v>8567.2188664352125</v>
      </c>
      <c r="Y23" s="5">
        <v>6583.1938283121899</v>
      </c>
      <c r="Z23" s="5">
        <v>5752.2209071979732</v>
      </c>
      <c r="AA23" s="5">
        <f t="shared" si="3"/>
        <v>5686.2563380893707</v>
      </c>
    </row>
    <row r="24" spans="2:27" ht="14.25" x14ac:dyDescent="0.2">
      <c r="B24" s="4" t="s">
        <v>7</v>
      </c>
      <c r="C24" s="5">
        <v>1618.4576926142854</v>
      </c>
      <c r="D24" s="5">
        <v>1568.9612255692964</v>
      </c>
      <c r="E24" s="5">
        <v>1522.6418518890769</v>
      </c>
      <c r="F24" s="5">
        <v>1521.6931365093344</v>
      </c>
      <c r="G24" s="5">
        <v>1636.6167668771752</v>
      </c>
      <c r="H24" s="5">
        <v>2059.7526515055333</v>
      </c>
      <c r="I24" s="5">
        <v>2718.0486029962053</v>
      </c>
      <c r="J24" s="5">
        <v>2673.5031064446275</v>
      </c>
      <c r="K24" s="5">
        <v>2810.4093546872236</v>
      </c>
      <c r="L24" s="5">
        <v>2860.5522719793444</v>
      </c>
      <c r="M24" s="5">
        <v>2935.0297387620544</v>
      </c>
      <c r="N24" s="5">
        <v>2953.9224127081243</v>
      </c>
      <c r="O24" s="5">
        <v>2711.5598310616774</v>
      </c>
      <c r="P24" s="5">
        <v>2675.5218845201512</v>
      </c>
      <c r="Q24" s="5">
        <v>2723.4518680311057</v>
      </c>
      <c r="R24" s="5">
        <v>2744.1680611896545</v>
      </c>
      <c r="S24" s="5">
        <v>2709.3535162250364</v>
      </c>
      <c r="T24" s="5">
        <v>2852.9625489413206</v>
      </c>
      <c r="U24" s="5">
        <v>3377.7687307138963</v>
      </c>
      <c r="V24" s="5">
        <v>3569.3242943024188</v>
      </c>
      <c r="W24" s="5">
        <v>3246.1896296443201</v>
      </c>
      <c r="X24" s="5">
        <v>2801.3402975512636</v>
      </c>
      <c r="Y24" s="5">
        <v>2309.5461015217752</v>
      </c>
      <c r="Z24" s="5">
        <v>1833.0372546804697</v>
      </c>
      <c r="AA24" s="5">
        <f t="shared" si="3"/>
        <v>1873.4481977586865</v>
      </c>
    </row>
    <row r="25" spans="2:27" ht="14.25" x14ac:dyDescent="0.2">
      <c r="B25" s="4" t="s">
        <v>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f t="shared" si="3"/>
        <v>0</v>
      </c>
    </row>
    <row r="26" spans="2:27" ht="14.25" x14ac:dyDescent="0.2">
      <c r="B26" s="4" t="s">
        <v>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f t="shared" si="3"/>
        <v>0</v>
      </c>
    </row>
    <row r="27" spans="2:27" ht="14.25" x14ac:dyDescent="0.2">
      <c r="B27" s="4" t="s">
        <v>10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f t="shared" si="3"/>
        <v>0</v>
      </c>
    </row>
    <row r="28" spans="2:27" ht="14.25" x14ac:dyDescent="0.2">
      <c r="B28" s="4" t="s">
        <v>11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f t="shared" si="3"/>
        <v>0</v>
      </c>
    </row>
    <row r="29" spans="2:27" ht="14.25" x14ac:dyDescent="0.2">
      <c r="B29" s="4" t="s">
        <v>12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5">
        <f t="shared" si="3"/>
        <v>0</v>
      </c>
    </row>
    <row r="30" spans="2:27" ht="14.25" x14ac:dyDescent="0.2">
      <c r="B30" s="4" t="s">
        <v>13</v>
      </c>
      <c r="C30" s="11">
        <v>4348.382513240701</v>
      </c>
      <c r="D30" s="11">
        <v>4097.6792732122431</v>
      </c>
      <c r="E30" s="11">
        <v>3975.0671622869759</v>
      </c>
      <c r="F30" s="11">
        <v>4002.6938351169365</v>
      </c>
      <c r="G30" s="11">
        <v>4327.1690811886574</v>
      </c>
      <c r="H30" s="11">
        <v>5517.5792026052759</v>
      </c>
      <c r="I30" s="11">
        <v>7280.9204126561726</v>
      </c>
      <c r="J30" s="11">
        <v>6908.9129733424388</v>
      </c>
      <c r="K30" s="11">
        <v>6833.372523391603</v>
      </c>
      <c r="L30" s="11">
        <v>7246.6199693654826</v>
      </c>
      <c r="M30" s="11">
        <v>7495.6258190362487</v>
      </c>
      <c r="N30" s="11">
        <v>7593.856035908374</v>
      </c>
      <c r="O30" s="11">
        <v>7256.1858824667524</v>
      </c>
      <c r="P30" s="11">
        <v>6911.6077450111252</v>
      </c>
      <c r="Q30" s="11">
        <v>7280.459880388591</v>
      </c>
      <c r="R30" s="11">
        <v>6817.0354701501874</v>
      </c>
      <c r="S30" s="11">
        <v>7047.5752916967313</v>
      </c>
      <c r="T30" s="11">
        <v>7408.8404869171281</v>
      </c>
      <c r="U30" s="11">
        <v>8668.0699187906066</v>
      </c>
      <c r="V30" s="11">
        <v>9244.5642113696358</v>
      </c>
      <c r="W30" s="11">
        <v>8585.0583196528441</v>
      </c>
      <c r="X30" s="11">
        <v>7403.6535777775189</v>
      </c>
      <c r="Y30" s="11">
        <v>6288.2391624294914</v>
      </c>
      <c r="Z30" s="11">
        <v>4829.0808309334634</v>
      </c>
      <c r="AA30" s="5">
        <f t="shared" si="3"/>
        <v>4878.4157369469913</v>
      </c>
    </row>
    <row r="33" spans="7:7" x14ac:dyDescent="0.25">
      <c r="G33" s="3"/>
    </row>
  </sheetData>
  <mergeCells count="3">
    <mergeCell ref="B2:Z2"/>
    <mergeCell ref="B17:Z17"/>
    <mergeCell ref="H1:Q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3421B7540E5341BDD538C830D88368" ma:contentTypeVersion="0" ma:contentTypeDescription="Crear nuevo documento." ma:contentTypeScope="" ma:versionID="7bd7caca1a76809e4d71436aee1093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03a7f0c3253a501f94ede70caf17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9EAE32-1BD2-4EEB-838C-2FD56F107D96}"/>
</file>

<file path=customXml/itemProps2.xml><?xml version="1.0" encoding="utf-8"?>
<ds:datastoreItem xmlns:ds="http://schemas.openxmlformats.org/officeDocument/2006/customXml" ds:itemID="{9204B2AF-0350-4461-97A3-1C0B01F73AA0}"/>
</file>

<file path=customXml/itemProps3.xml><?xml version="1.0" encoding="utf-8"?>
<ds:datastoreItem xmlns:ds="http://schemas.openxmlformats.org/officeDocument/2006/customXml" ds:itemID="{742262C7-0CA4-4D4E-9291-934516FAA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Saavedra</dc:creator>
  <cp:lastModifiedBy>Alfonso Saavedra</cp:lastModifiedBy>
  <dcterms:created xsi:type="dcterms:W3CDTF">2017-06-09T22:37:57Z</dcterms:created>
  <dcterms:modified xsi:type="dcterms:W3CDTF">2017-11-24T17:46:13Z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0x0101002D3421B7540E5341BDD538C830D88368</vt:lpwstr>
  </property>
</Properties>
</file>